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25" windowWidth="15000" windowHeight="9885" activeTab="0"/>
  </bookViews>
  <sheets>
    <sheet name="Расходы" sheetId="1" r:id="rId1"/>
  </sheets>
  <definedNames>
    <definedName name="_xlnm._FilterDatabase" localSheetId="0" hidden="1">'Расходы'!$A$5:$E$83</definedName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<sst xmlns="http://schemas.openxmlformats.org/spreadsheetml/2006/main" count="164" uniqueCount="164">
  <si>
    <t>0412</t>
  </si>
  <si>
    <t>0703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</si>
  <si>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</si>
  <si>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</si>
  <si>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</si>
  <si>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0604</t>
  </si>
  <si>
    <t>1006</t>
  </si>
  <si>
    <t>0902</t>
  </si>
  <si>
    <t>Физическая культура</t>
  </si>
  <si>
    <t>0802</t>
  </si>
  <si>
    <t>Профессиональная подготовка, переподготовка и повышение квалификации</t>
  </si>
  <si>
    <t>Другие вопросы в области жилищно-коммунального хозяйства</t>
  </si>
  <si>
    <t>1105</t>
  </si>
  <si>
    <t>0603</t>
  </si>
  <si>
    <t>1403</t>
  </si>
  <si>
    <t>Молодежная политика и оздоровление детей</t>
  </si>
  <si>
    <t>Дорожное хозяйство (дорожные фонды)</t>
  </si>
  <si>
    <t>0503</t>
  </si>
  <si>
    <t>0901</t>
  </si>
  <si>
    <t>0801</t>
  </si>
  <si>
    <t>Начальное профессиональное образование</t>
  </si>
  <si>
    <t>0106</t>
  </si>
  <si>
    <t>0404</t>
  </si>
  <si>
    <t>0113</t>
  </si>
  <si>
    <t>1204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</si>
  <si>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</si>
  <si>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</si>
  <si>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0702</t>
  </si>
  <si>
    <t>0602</t>
  </si>
  <si>
    <t>0311</t>
  </si>
  <si>
    <t>1402</t>
  </si>
  <si>
    <t>0900</t>
  </si>
  <si>
    <t>ОХРАНА ОКРУЖАЮЩЕЙ СРЕДЫ</t>
  </si>
  <si>
    <t>Периодическая печать и издательства</t>
  </si>
  <si>
    <t>Санаторно-оздоровительная помощь</t>
  </si>
  <si>
    <t>0105</t>
  </si>
  <si>
    <t>0701</t>
  </si>
  <si>
    <t>1103</t>
  </si>
  <si>
    <t>0410</t>
  </si>
  <si>
    <t>0310</t>
  </si>
  <si>
    <t>1401</t>
  </si>
  <si>
    <t>1004</t>
  </si>
  <si>
    <t>Воспроизводство минерально-сырьевой базы</t>
  </si>
  <si>
    <t>0204</t>
  </si>
  <si>
    <t>0104</t>
  </si>
  <si>
    <t>0502</t>
  </si>
  <si>
    <t>Транспорт</t>
  </si>
  <si>
    <t>0111</t>
  </si>
  <si>
    <t>0800</t>
  </si>
  <si>
    <t>1202</t>
  </si>
  <si>
    <t>0700</t>
  </si>
  <si>
    <t>Массовый спорт</t>
  </si>
  <si>
    <t>Среднее профессиональное образование</t>
  </si>
  <si>
    <t>0203</t>
  </si>
  <si>
    <t>1003</t>
  </si>
  <si>
    <t>0103</t>
  </si>
  <si>
    <t>0501</t>
  </si>
  <si>
    <t>1301</t>
  </si>
  <si>
    <t>0401</t>
  </si>
  <si>
    <t>1201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</si>
  <si>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</si>
  <si>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</si>
  <si>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Коммунальное хозяйство</t>
  </si>
  <si>
    <t>Телевидение и радиовещание</t>
  </si>
  <si>
    <t>Другие вопросы в области социальной политики</t>
  </si>
  <si>
    <t>Резервные фонды</t>
  </si>
  <si>
    <t>1102</t>
  </si>
  <si>
    <t>0600</t>
  </si>
  <si>
    <t>1002</t>
  </si>
  <si>
    <t>1400</t>
  </si>
  <si>
    <t>Общее образование</t>
  </si>
  <si>
    <t>0500</t>
  </si>
  <si>
    <t>1300</t>
  </si>
  <si>
    <t>Другие вопросы в области культуры, кинематографии</t>
  </si>
  <si>
    <t>ФИЗИЧЕСКАЯ КУЛЬТУРА И СПОРТ</t>
  </si>
  <si>
    <t>1101</t>
  </si>
  <si>
    <t>1001</t>
  </si>
  <si>
    <t>Жилищное хозяйство</t>
  </si>
  <si>
    <t>Кинематография</t>
  </si>
  <si>
    <t>0102</t>
  </si>
  <si>
    <t>0400</t>
  </si>
  <si>
    <t>1200</t>
  </si>
  <si>
    <t>Охрана семьи и детства</t>
  </si>
  <si>
    <t>Стационарная медицинская помощь</t>
  </si>
  <si>
    <t>0300</t>
  </si>
  <si>
    <t>1100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</si>
  <si>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</si>
  <si>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</si>
  <si>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</si>
  <si>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Спорт высших достижений</t>
  </si>
  <si>
    <t>Обеспечение проведения выборов и референдумов</t>
  </si>
  <si>
    <t>ЖИЛИЩНО-КОММУНАЛЬНОЕ ХОЗЯЙСТВО</t>
  </si>
  <si>
    <t>НАЦИОНАЛЬНАЯ ОБОРОНА</t>
  </si>
  <si>
    <t>ЗДРАВООХРАНЕНИЕ</t>
  </si>
  <si>
    <t>1000</t>
  </si>
  <si>
    <t>0200</t>
  </si>
  <si>
    <t>0100</t>
  </si>
  <si>
    <t>Сбор, удаление отходов и очистка сточных вод</t>
  </si>
  <si>
    <t>Другие вопросы в области физической культуры и спорта</t>
  </si>
  <si>
    <t>0909</t>
  </si>
  <si>
    <t>Общеэкономические вопросы</t>
  </si>
  <si>
    <t>НАЦИОНАЛЬНАЯ БЕЗОПАСНОСТЬ И ПРАВООХРАНИТЕЛЬНАЯ ДЕЯТЕЛЬНОСТЬ</t>
  </si>
  <si>
    <t>СРЕДСТВА МАССОВОЙ ИНФОРМАЦИИ</t>
  </si>
  <si>
    <t>Миграционная политика</t>
  </si>
  <si>
    <t>Другие вопросы в области образования</t>
  </si>
  <si>
    <t>ОБРАЗОВАНИЕ</t>
  </si>
  <si>
    <t>Другие вопросы в области национальной безопасности и правоохранительной деятельности</t>
  </si>
  <si>
    <t>Амбулаторная помощь</t>
  </si>
  <si>
    <t>0709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</si>
  <si>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</si>
  <si>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обслуживание населения</t>
  </si>
  <si>
    <t>Судебная система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</si>
  <si>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</si>
  <si>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подготовка экономики</t>
  </si>
  <si>
    <t>Скорая медицинская помощь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</si>
  <si>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</si>
  <si>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</si>
  <si>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Пенсионное обеспечение</t>
  </si>
  <si>
    <t>Культура</t>
  </si>
  <si>
    <t>Обеспечение пожарной безопасности</t>
  </si>
  <si>
    <t>ОБСЛУЖИВАНИЕ ГОСУДАРСТВЕННОГО И МУНИЦИПАЛЬНОГО ДОЛГА</t>
  </si>
  <si>
    <t>0409</t>
  </si>
  <si>
    <t>0707</t>
  </si>
  <si>
    <t>НАЦИОНАЛЬНАЯ ЭКОНОМИКА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</si>
  <si>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</si>
  <si>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населения</t>
  </si>
  <si>
    <t>Другие вопросы в области здравоохранения</t>
  </si>
  <si>
    <t>0906</t>
  </si>
  <si>
    <t>Связь и информатика</t>
  </si>
  <si>
    <t>Водное хозяйство</t>
  </si>
  <si>
    <t>0309</t>
  </si>
  <si>
    <t>0905</t>
  </si>
  <si>
    <t>Сельское хозяйство и рыболовство</t>
  </si>
  <si>
    <t>Мобилизационная и вневойсковая подготовка</t>
  </si>
  <si>
    <t>0408</t>
  </si>
  <si>
    <t>Другие вопросы в области средств массовой информации</t>
  </si>
  <si>
    <t>Лесное хозяйство</t>
  </si>
  <si>
    <t>0904</t>
  </si>
  <si>
    <t>СОЦИАЛЬНАЯ ПОЛИТИКА</t>
  </si>
  <si>
    <t>0407</t>
  </si>
  <si>
    <t>Заготовка, переработка, хранение и обеспечение безопасности донорской крови и её компонентов</t>
  </si>
  <si>
    <t>0705</t>
  </si>
  <si>
    <t>0605</t>
  </si>
  <si>
    <t>0314</t>
  </si>
  <si>
    <t>ОБЩЕГОСУДАРСТВЕННЫЕ ВОПРОСЫ</t>
  </si>
  <si>
    <t>Иные дотации</t>
  </si>
  <si>
    <t>0406</t>
  </si>
  <si>
    <t>0804</t>
  </si>
  <si>
    <t>0704</t>
  </si>
  <si>
    <t>Благоустройство</t>
  </si>
  <si>
    <t>0107</t>
  </si>
  <si>
    <t>0505</t>
  </si>
  <si>
    <t>0405</t>
  </si>
  <si>
    <t>Прикладные научные исследования в области охраны окружающей среды</t>
  </si>
  <si>
    <t>(рублей)</t>
  </si>
  <si>
    <t xml:space="preserve"> Наименование </t>
  </si>
  <si>
    <t>Рз Пр</t>
  </si>
  <si>
    <t>Кассовое исполнение                                                               за 1 квартал                                                                           2016 года</t>
  </si>
  <si>
    <t>Процент исполнения к уточненным бюджетным назначениям</t>
  </si>
  <si>
    <t>Уточненные бюджетные назначения                                                                             на 2017 год</t>
  </si>
  <si>
    <t>Кассовое исполнение                                                               за 1 квартал                                                                           2017 года</t>
  </si>
  <si>
    <t>Темп роста 2017 к соответствующему периоду 2016, %</t>
  </si>
  <si>
    <t>ВСЕГО:</t>
  </si>
  <si>
    <t>Сведения об исполнении консолидированного бюджета Брянской области за 1 квартал 2017 года по расходам в разрезе разделов и подразделов классификации расходов бюджетов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</si>
</sst>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4">
    <font>
      <sz val="11"/>
      <color theme="1"/>
      <name val="Calibri"/>
      <family val="2"/>
    </font>
    <font>
      <sz val="11"/>
      <name val="Calibri"/>
      <family val="2"/>
    </font>
    <font>
      <b/>
      <sz val="15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19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179" fontId="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8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5.00390625" style="0" customWidth="1"/>
    <col min="2" max="2" width="8.8515625" style="0" customWidth="1"/>
    <col min="3" max="3" width="18.28125" style="0" customWidth="1"/>
    <col min="4" max="4" width="19.28125" style="0" customWidth="1"/>
    <col min="5" max="5" width="18.140625" style="0" customWidth="1"/>
    <col min="6" max="6" width="14.140625" style="0" customWidth="1"/>
    <col min="7" max="7" width="14.57421875" style="0" customWidth="1"/>
  </cols>
  <sheetData>
    <row r="1" spans="1:5" ht="15">
      <c r="A1" s="1"/>
      <c r="B1" s="1"/>
      <c r="D1" s="1"/>
      <c r="E1" s="1"/>
    </row>
    <row r="2" spans="1:7" s="2" customFormat="1" ht="45.75" customHeight="1">
      <c r="A2" s="15" t="s">
        <v>163</v>
      </c>
      <c r="B2" s="15"/>
      <c r="C2" s="15"/>
      <c r="D2" s="15"/>
      <c r="E2" s="15"/>
      <c r="F2" s="15"/>
      <c r="G2" s="15"/>
    </row>
    <row r="3" spans="1:7" s="2" customFormat="1" ht="15.75">
      <c r="A3" s="3"/>
      <c r="B3" s="3"/>
      <c r="C3" s="3"/>
      <c r="D3" s="4"/>
      <c r="E3" s="4"/>
      <c r="F3" s="16" t="s">
        <v>154</v>
      </c>
      <c r="G3" s="16"/>
    </row>
    <row r="4" spans="1:7" s="2" customFormat="1" ht="12.75" customHeight="1">
      <c r="A4" s="17" t="s">
        <v>155</v>
      </c>
      <c r="B4" s="17" t="s">
        <v>156</v>
      </c>
      <c r="C4" s="17" t="s">
        <v>157</v>
      </c>
      <c r="D4" s="18" t="s">
        <v>159</v>
      </c>
      <c r="E4" s="17" t="s">
        <v>160</v>
      </c>
      <c r="F4" s="18" t="s">
        <v>158</v>
      </c>
      <c r="G4" s="18" t="s">
        <v>161</v>
      </c>
    </row>
    <row r="5" spans="1:7" s="2" customFormat="1" ht="45.75" customHeight="1">
      <c r="A5" s="17"/>
      <c r="B5" s="17"/>
      <c r="C5" s="17"/>
      <c r="D5" s="18"/>
      <c r="E5" s="17"/>
      <c r="F5" s="18"/>
      <c r="G5" s="18"/>
    </row>
    <row r="6" spans="1:7" s="2" customFormat="1" ht="29.25" customHeight="1">
      <c r="A6" s="17"/>
      <c r="B6" s="17"/>
      <c r="C6" s="17"/>
      <c r="D6" s="18"/>
      <c r="E6" s="17"/>
      <c r="F6" s="18"/>
      <c r="G6" s="18"/>
    </row>
    <row r="7" spans="1:7" ht="15.75">
      <c r="A7" s="11" t="s">
        <v>144</v>
      </c>
      <c r="B7" s="5" t="s">
        <v>96</v>
      </c>
      <c r="C7" s="6">
        <v>684971443.06</v>
      </c>
      <c r="D7" s="6">
        <v>3983420393.36</v>
      </c>
      <c r="E7" s="6">
        <v>617298109.39</v>
      </c>
      <c r="F7" s="7">
        <f>E7/D7*100</f>
        <v>15.496684970006678</v>
      </c>
      <c r="G7" s="7">
        <f>E7/C7*100</f>
        <v>90.12026934032751</v>
      </c>
    </row>
    <row r="8" spans="1:7" ht="31.5">
      <c r="A8" s="12" t="s">
        <v>87</v>
      </c>
      <c r="B8" s="8" t="s">
        <v>79</v>
      </c>
      <c r="C8" s="9">
        <v>25087228</v>
      </c>
      <c r="D8" s="9">
        <v>96996901.98</v>
      </c>
      <c r="E8" s="9">
        <v>21930755.97</v>
      </c>
      <c r="F8" s="10">
        <f aca="true" t="shared" si="0" ref="F8:F16">E8/D8*100</f>
        <v>22.609748891281033</v>
      </c>
      <c r="G8" s="10">
        <f aca="true" t="shared" si="1" ref="G8:G16">E8/C8*100</f>
        <v>87.41801194615842</v>
      </c>
    </row>
    <row r="9" spans="1:7" ht="47.25">
      <c r="A9" s="12" t="s">
        <v>124</v>
      </c>
      <c r="B9" s="8" t="s">
        <v>55</v>
      </c>
      <c r="C9" s="9">
        <v>64730569.34</v>
      </c>
      <c r="D9" s="9">
        <v>197493106.16</v>
      </c>
      <c r="E9" s="9">
        <v>42977026.16</v>
      </c>
      <c r="F9" s="10">
        <f t="shared" si="0"/>
        <v>21.76127916342657</v>
      </c>
      <c r="G9" s="10">
        <f t="shared" si="1"/>
        <v>66.3937094918189</v>
      </c>
    </row>
    <row r="10" spans="1:7" ht="47.25">
      <c r="A10" s="12" t="s">
        <v>60</v>
      </c>
      <c r="B10" s="8" t="s">
        <v>44</v>
      </c>
      <c r="C10" s="9">
        <v>300640906.29</v>
      </c>
      <c r="D10" s="9">
        <v>1192854152.38</v>
      </c>
      <c r="E10" s="9">
        <v>270414126.47</v>
      </c>
      <c r="F10" s="10">
        <f t="shared" si="0"/>
        <v>22.669504560173245</v>
      </c>
      <c r="G10" s="10">
        <f t="shared" si="1"/>
        <v>89.94588587660687</v>
      </c>
    </row>
    <row r="11" spans="1:7" ht="15.75">
      <c r="A11" s="12" t="s">
        <v>111</v>
      </c>
      <c r="B11" s="8" t="s">
        <v>35</v>
      </c>
      <c r="C11" s="9">
        <v>34256788.17</v>
      </c>
      <c r="D11" s="9">
        <v>153868686</v>
      </c>
      <c r="E11" s="9">
        <v>25327902.03</v>
      </c>
      <c r="F11" s="10">
        <f t="shared" si="0"/>
        <v>16.460725498104274</v>
      </c>
      <c r="G11" s="10">
        <f t="shared" si="1"/>
        <v>73.93542530697792</v>
      </c>
    </row>
    <row r="12" spans="1:7" ht="47.25">
      <c r="A12" s="12" t="s">
        <v>109</v>
      </c>
      <c r="B12" s="8" t="s">
        <v>21</v>
      </c>
      <c r="C12" s="9">
        <v>79987778.34</v>
      </c>
      <c r="D12" s="9">
        <v>326792196.98</v>
      </c>
      <c r="E12" s="9">
        <v>75553020.98</v>
      </c>
      <c r="F12" s="10">
        <f t="shared" si="0"/>
        <v>23.119591495210614</v>
      </c>
      <c r="G12" s="10">
        <f t="shared" si="1"/>
        <v>94.45570629409234</v>
      </c>
    </row>
    <row r="13" spans="1:7" ht="15.75">
      <c r="A13" s="12" t="s">
        <v>90</v>
      </c>
      <c r="B13" s="8" t="s">
        <v>150</v>
      </c>
      <c r="C13" s="9">
        <v>5128239.45</v>
      </c>
      <c r="D13" s="9">
        <v>22795939</v>
      </c>
      <c r="E13" s="9">
        <v>4062121.81</v>
      </c>
      <c r="F13" s="10">
        <f t="shared" si="0"/>
        <v>17.819497630696414</v>
      </c>
      <c r="G13" s="10">
        <f t="shared" si="1"/>
        <v>79.21084515661607</v>
      </c>
    </row>
    <row r="14" spans="1:7" ht="15.75">
      <c r="A14" s="12" t="s">
        <v>65</v>
      </c>
      <c r="B14" s="8" t="s">
        <v>47</v>
      </c>
      <c r="C14" s="9">
        <v>1500</v>
      </c>
      <c r="D14" s="9">
        <v>108533425.96</v>
      </c>
      <c r="E14" s="9">
        <v>10000</v>
      </c>
      <c r="F14" s="10">
        <f t="shared" si="0"/>
        <v>0.009213751350377074</v>
      </c>
      <c r="G14" s="10">
        <f t="shared" si="1"/>
        <v>666.6666666666667</v>
      </c>
    </row>
    <row r="15" spans="1:7" ht="15.75">
      <c r="A15" s="12" t="s">
        <v>88</v>
      </c>
      <c r="B15" s="8" t="s">
        <v>23</v>
      </c>
      <c r="C15" s="9">
        <v>175138433.47</v>
      </c>
      <c r="D15" s="9">
        <v>1884085984.9</v>
      </c>
      <c r="E15" s="9">
        <v>177023155.97</v>
      </c>
      <c r="F15" s="10">
        <f t="shared" si="0"/>
        <v>9.395704728380307</v>
      </c>
      <c r="G15" s="10">
        <f t="shared" si="1"/>
        <v>101.07613301241662</v>
      </c>
    </row>
    <row r="16" spans="1:7" ht="15.75">
      <c r="A16" s="11" t="s">
        <v>92</v>
      </c>
      <c r="B16" s="5" t="s">
        <v>95</v>
      </c>
      <c r="C16" s="6">
        <v>17099487.16</v>
      </c>
      <c r="D16" s="6">
        <v>76443386.81</v>
      </c>
      <c r="E16" s="6">
        <v>13019211.66</v>
      </c>
      <c r="F16" s="7">
        <f t="shared" si="0"/>
        <v>17.03118111754944</v>
      </c>
      <c r="G16" s="7">
        <f t="shared" si="1"/>
        <v>76.13802413007572</v>
      </c>
    </row>
    <row r="17" spans="1:7" ht="15.75">
      <c r="A17" s="12" t="s">
        <v>133</v>
      </c>
      <c r="B17" s="8" t="s">
        <v>53</v>
      </c>
      <c r="C17" s="9">
        <v>3873175.09</v>
      </c>
      <c r="D17" s="9">
        <v>22517800</v>
      </c>
      <c r="E17" s="9">
        <v>3962956.45</v>
      </c>
      <c r="F17" s="10">
        <f aca="true" t="shared" si="2" ref="F17:F80">E17/D17*100</f>
        <v>17.59921684178739</v>
      </c>
      <c r="G17" s="10">
        <f aca="true" t="shared" si="3" ref="G17:G79">E17/C17*100</f>
        <v>102.31802998609083</v>
      </c>
    </row>
    <row r="18" spans="1:7" ht="15.75">
      <c r="A18" s="12" t="s">
        <v>113</v>
      </c>
      <c r="B18" s="8" t="s">
        <v>43</v>
      </c>
      <c r="C18" s="9">
        <v>13226312.07</v>
      </c>
      <c r="D18" s="9">
        <v>53925586.81</v>
      </c>
      <c r="E18" s="9">
        <v>9056255.21</v>
      </c>
      <c r="F18" s="10">
        <f t="shared" si="2"/>
        <v>16.793985463539922</v>
      </c>
      <c r="G18" s="10">
        <f t="shared" si="3"/>
        <v>68.47150711453008</v>
      </c>
    </row>
    <row r="19" spans="1:7" ht="31.5">
      <c r="A19" s="11" t="s">
        <v>101</v>
      </c>
      <c r="B19" s="5" t="s">
        <v>84</v>
      </c>
      <c r="C19" s="6">
        <v>110721547.06</v>
      </c>
      <c r="D19" s="6">
        <v>505329279.85</v>
      </c>
      <c r="E19" s="6">
        <v>88730023.14</v>
      </c>
      <c r="F19" s="7">
        <f t="shared" si="2"/>
        <v>17.558852549834096</v>
      </c>
      <c r="G19" s="7">
        <f t="shared" si="3"/>
        <v>80.13799074891648</v>
      </c>
    </row>
    <row r="20" spans="1:7" ht="31.5">
      <c r="A20" s="12" t="s">
        <v>25</v>
      </c>
      <c r="B20" s="8" t="s">
        <v>130</v>
      </c>
      <c r="C20" s="9">
        <v>29713492.24</v>
      </c>
      <c r="D20" s="9">
        <v>156835824.13</v>
      </c>
      <c r="E20" s="9">
        <v>25889890.66</v>
      </c>
      <c r="F20" s="10">
        <f t="shared" si="2"/>
        <v>16.507638355979225</v>
      </c>
      <c r="G20" s="10">
        <f t="shared" si="3"/>
        <v>87.13176644092778</v>
      </c>
    </row>
    <row r="21" spans="1:7" ht="15.75">
      <c r="A21" s="12" t="s">
        <v>119</v>
      </c>
      <c r="B21" s="8" t="s">
        <v>39</v>
      </c>
      <c r="C21" s="9">
        <v>70763157.14</v>
      </c>
      <c r="D21" s="9">
        <v>292639008.72</v>
      </c>
      <c r="E21" s="9">
        <v>58474521.94</v>
      </c>
      <c r="F21" s="10">
        <f t="shared" si="2"/>
        <v>19.98179333499213</v>
      </c>
      <c r="G21" s="10">
        <f t="shared" si="3"/>
        <v>82.63413378279915</v>
      </c>
    </row>
    <row r="22" spans="1:7" ht="15.75">
      <c r="A22" s="12" t="s">
        <v>103</v>
      </c>
      <c r="B22" s="8" t="s">
        <v>29</v>
      </c>
      <c r="C22" s="9">
        <v>0</v>
      </c>
      <c r="D22" s="9">
        <v>5871717</v>
      </c>
      <c r="E22" s="9">
        <v>0</v>
      </c>
      <c r="F22" s="10">
        <f t="shared" si="2"/>
        <v>0</v>
      </c>
      <c r="G22" s="10"/>
    </row>
    <row r="23" spans="1:7" ht="31.5">
      <c r="A23" s="12" t="s">
        <v>106</v>
      </c>
      <c r="B23" s="8" t="s">
        <v>143</v>
      </c>
      <c r="C23" s="9">
        <v>10244897.68</v>
      </c>
      <c r="D23" s="9">
        <v>49982730</v>
      </c>
      <c r="E23" s="9">
        <v>4365610.54</v>
      </c>
      <c r="F23" s="10">
        <f t="shared" si="2"/>
        <v>8.734237885765744</v>
      </c>
      <c r="G23" s="10">
        <f t="shared" si="3"/>
        <v>42.61253432059656</v>
      </c>
    </row>
    <row r="24" spans="1:7" ht="15.75">
      <c r="A24" s="11" t="s">
        <v>123</v>
      </c>
      <c r="B24" s="5" t="s">
        <v>80</v>
      </c>
      <c r="C24" s="6">
        <v>1866130585.63</v>
      </c>
      <c r="D24" s="6">
        <v>17149807488.24</v>
      </c>
      <c r="E24" s="6">
        <v>982457275.33</v>
      </c>
      <c r="F24" s="7">
        <f t="shared" si="2"/>
        <v>5.728678155738439</v>
      </c>
      <c r="G24" s="7">
        <f t="shared" si="3"/>
        <v>52.646759176198024</v>
      </c>
    </row>
    <row r="25" spans="1:7" ht="15.75">
      <c r="A25" s="12" t="s">
        <v>100</v>
      </c>
      <c r="B25" s="8" t="s">
        <v>58</v>
      </c>
      <c r="C25" s="9">
        <v>49295073.7</v>
      </c>
      <c r="D25" s="9">
        <v>173615825</v>
      </c>
      <c r="E25" s="9">
        <v>33675476.37</v>
      </c>
      <c r="F25" s="10">
        <f t="shared" si="2"/>
        <v>19.396547734055925</v>
      </c>
      <c r="G25" s="10">
        <f t="shared" si="3"/>
        <v>68.31408058124072</v>
      </c>
    </row>
    <row r="26" spans="1:7" ht="15.75">
      <c r="A26" s="12" t="s">
        <v>42</v>
      </c>
      <c r="B26" s="8" t="s">
        <v>22</v>
      </c>
      <c r="C26" s="9">
        <v>0</v>
      </c>
      <c r="D26" s="9">
        <v>170000</v>
      </c>
      <c r="E26" s="9">
        <v>0</v>
      </c>
      <c r="F26" s="10">
        <f t="shared" si="2"/>
        <v>0</v>
      </c>
      <c r="G26" s="10"/>
    </row>
    <row r="27" spans="1:7" ht="15.75">
      <c r="A27" s="12" t="s">
        <v>132</v>
      </c>
      <c r="B27" s="8" t="s">
        <v>152</v>
      </c>
      <c r="C27" s="9">
        <v>650165065.08</v>
      </c>
      <c r="D27" s="9">
        <v>11250444334</v>
      </c>
      <c r="E27" s="9">
        <v>172091250.59</v>
      </c>
      <c r="F27" s="10">
        <f t="shared" si="2"/>
        <v>1.529639590055324</v>
      </c>
      <c r="G27" s="10">
        <f t="shared" si="3"/>
        <v>26.468855346576476</v>
      </c>
    </row>
    <row r="28" spans="1:7" ht="15.75">
      <c r="A28" s="12" t="s">
        <v>129</v>
      </c>
      <c r="B28" s="8" t="s">
        <v>146</v>
      </c>
      <c r="C28" s="9">
        <v>4684112.06</v>
      </c>
      <c r="D28" s="9">
        <v>21403629.22</v>
      </c>
      <c r="E28" s="9">
        <v>1325786.16</v>
      </c>
      <c r="F28" s="10">
        <f t="shared" si="2"/>
        <v>6.194211955237748</v>
      </c>
      <c r="G28" s="10">
        <f t="shared" si="3"/>
        <v>28.303895018258807</v>
      </c>
    </row>
    <row r="29" spans="1:7" ht="15.75">
      <c r="A29" s="12" t="s">
        <v>136</v>
      </c>
      <c r="B29" s="8" t="s">
        <v>139</v>
      </c>
      <c r="C29" s="9">
        <v>55720203.84</v>
      </c>
      <c r="D29" s="9">
        <v>292227886</v>
      </c>
      <c r="E29" s="9">
        <v>50915035.94</v>
      </c>
      <c r="F29" s="10">
        <f t="shared" si="2"/>
        <v>17.423058639927334</v>
      </c>
      <c r="G29" s="10">
        <f t="shared" si="3"/>
        <v>91.37625570466685</v>
      </c>
    </row>
    <row r="30" spans="1:7" ht="15.75">
      <c r="A30" s="12" t="s">
        <v>46</v>
      </c>
      <c r="B30" s="8" t="s">
        <v>134</v>
      </c>
      <c r="C30" s="9">
        <v>124957482.17</v>
      </c>
      <c r="D30" s="9">
        <v>628159182</v>
      </c>
      <c r="E30" s="9">
        <v>121426973.18</v>
      </c>
      <c r="F30" s="10">
        <f t="shared" si="2"/>
        <v>19.330605467452994</v>
      </c>
      <c r="G30" s="10">
        <f t="shared" si="3"/>
        <v>97.17463177979461</v>
      </c>
    </row>
    <row r="31" spans="1:7" ht="15.75">
      <c r="A31" s="12" t="s">
        <v>16</v>
      </c>
      <c r="B31" s="8" t="s">
        <v>121</v>
      </c>
      <c r="C31" s="9">
        <v>916223634.86</v>
      </c>
      <c r="D31" s="9">
        <v>4089141251.39</v>
      </c>
      <c r="E31" s="9">
        <v>530394284.59</v>
      </c>
      <c r="F31" s="10">
        <f t="shared" si="2"/>
        <v>12.970798805487727</v>
      </c>
      <c r="G31" s="10">
        <f t="shared" si="3"/>
        <v>57.88917294968545</v>
      </c>
    </row>
    <row r="32" spans="1:7" ht="15.75">
      <c r="A32" s="12" t="s">
        <v>128</v>
      </c>
      <c r="B32" s="8" t="s">
        <v>38</v>
      </c>
      <c r="C32" s="9">
        <v>923450</v>
      </c>
      <c r="D32" s="9">
        <v>11396000</v>
      </c>
      <c r="E32" s="9">
        <v>73550</v>
      </c>
      <c r="F32" s="10">
        <f t="shared" si="2"/>
        <v>0.6454018954018954</v>
      </c>
      <c r="G32" s="10">
        <f t="shared" si="3"/>
        <v>7.964697601386106</v>
      </c>
    </row>
    <row r="33" spans="1:7" ht="15.75">
      <c r="A33" s="12" t="s">
        <v>86</v>
      </c>
      <c r="B33" s="8" t="s">
        <v>0</v>
      </c>
      <c r="C33" s="9">
        <v>64161563.92</v>
      </c>
      <c r="D33" s="9">
        <v>683249380.63</v>
      </c>
      <c r="E33" s="9">
        <v>72554918.5</v>
      </c>
      <c r="F33" s="10">
        <f t="shared" si="2"/>
        <v>10.619097588218768</v>
      </c>
      <c r="G33" s="10">
        <f t="shared" si="3"/>
        <v>113.08159288396598</v>
      </c>
    </row>
    <row r="34" spans="1:7" ht="15.75">
      <c r="A34" s="11" t="s">
        <v>91</v>
      </c>
      <c r="B34" s="5" t="s">
        <v>71</v>
      </c>
      <c r="C34" s="6">
        <v>299076132.92</v>
      </c>
      <c r="D34" s="6">
        <v>1859667336.34</v>
      </c>
      <c r="E34" s="6">
        <v>308002977.97</v>
      </c>
      <c r="F34" s="7">
        <f t="shared" si="2"/>
        <v>16.562262075118166</v>
      </c>
      <c r="G34" s="7">
        <f t="shared" si="3"/>
        <v>102.98480689944853</v>
      </c>
    </row>
    <row r="35" spans="1:7" ht="15.75">
      <c r="A35" s="12" t="s">
        <v>77</v>
      </c>
      <c r="B35" s="8" t="s">
        <v>56</v>
      </c>
      <c r="C35" s="9">
        <v>111015401.14</v>
      </c>
      <c r="D35" s="9">
        <v>234832290.76</v>
      </c>
      <c r="E35" s="9">
        <v>61057071.55</v>
      </c>
      <c r="F35" s="10">
        <f t="shared" si="2"/>
        <v>26.000287844741372</v>
      </c>
      <c r="G35" s="10">
        <f t="shared" si="3"/>
        <v>54.99873974512938</v>
      </c>
    </row>
    <row r="36" spans="1:7" ht="15.75">
      <c r="A36" s="12" t="s">
        <v>62</v>
      </c>
      <c r="B36" s="8" t="s">
        <v>45</v>
      </c>
      <c r="C36" s="9">
        <v>50756743.57</v>
      </c>
      <c r="D36" s="9">
        <v>610497433.77</v>
      </c>
      <c r="E36" s="9">
        <v>63441554.37</v>
      </c>
      <c r="F36" s="10">
        <f t="shared" si="2"/>
        <v>10.391780679278186</v>
      </c>
      <c r="G36" s="10">
        <f t="shared" si="3"/>
        <v>124.99138027345278</v>
      </c>
    </row>
    <row r="37" spans="1:7" ht="15.75">
      <c r="A37" s="12" t="s">
        <v>149</v>
      </c>
      <c r="B37" s="8" t="s">
        <v>17</v>
      </c>
      <c r="C37" s="9">
        <v>116406269.93</v>
      </c>
      <c r="D37" s="9">
        <v>929380996.64</v>
      </c>
      <c r="E37" s="9">
        <v>165143315.76</v>
      </c>
      <c r="F37" s="10">
        <f t="shared" si="2"/>
        <v>17.769172853441614</v>
      </c>
      <c r="G37" s="10">
        <f t="shared" si="3"/>
        <v>141.86805904811453</v>
      </c>
    </row>
    <row r="38" spans="1:7" ht="15.75">
      <c r="A38" s="12" t="s">
        <v>11</v>
      </c>
      <c r="B38" s="8" t="s">
        <v>151</v>
      </c>
      <c r="C38" s="9">
        <v>20897718.28</v>
      </c>
      <c r="D38" s="9">
        <v>84956615.17</v>
      </c>
      <c r="E38" s="9">
        <v>18361036.29</v>
      </c>
      <c r="F38" s="10">
        <f t="shared" si="2"/>
        <v>21.61225026828008</v>
      </c>
      <c r="G38" s="10">
        <f t="shared" si="3"/>
        <v>87.8614403926207</v>
      </c>
    </row>
    <row r="39" spans="1:7" ht="15.75">
      <c r="A39" s="11" t="s">
        <v>32</v>
      </c>
      <c r="B39" s="5" t="s">
        <v>67</v>
      </c>
      <c r="C39" s="6">
        <v>3469513.46</v>
      </c>
      <c r="D39" s="6">
        <v>29466218.15</v>
      </c>
      <c r="E39" s="6">
        <v>1646636.39</v>
      </c>
      <c r="F39" s="7">
        <f t="shared" si="2"/>
        <v>5.588217604368751</v>
      </c>
      <c r="G39" s="7">
        <f t="shared" si="3"/>
        <v>47.46015281347258</v>
      </c>
    </row>
    <row r="40" spans="1:7" ht="15.75">
      <c r="A40" s="12" t="s">
        <v>97</v>
      </c>
      <c r="B40" s="8" t="s">
        <v>28</v>
      </c>
      <c r="C40" s="9">
        <v>1551756.85</v>
      </c>
      <c r="D40" s="9">
        <v>20000</v>
      </c>
      <c r="E40" s="9">
        <v>0</v>
      </c>
      <c r="F40" s="10">
        <f t="shared" si="2"/>
        <v>0</v>
      </c>
      <c r="G40" s="10">
        <f t="shared" si="3"/>
        <v>0</v>
      </c>
    </row>
    <row r="41" spans="1:7" ht="31.5">
      <c r="A41" s="12" t="s">
        <v>116</v>
      </c>
      <c r="B41" s="8" t="s">
        <v>13</v>
      </c>
      <c r="C41" s="9">
        <v>1688731.68</v>
      </c>
      <c r="D41" s="9">
        <v>69000</v>
      </c>
      <c r="E41" s="9">
        <v>0</v>
      </c>
      <c r="F41" s="10">
        <f t="shared" si="2"/>
        <v>0</v>
      </c>
      <c r="G41" s="10">
        <f t="shared" si="3"/>
        <v>0</v>
      </c>
    </row>
    <row r="42" spans="1:7" ht="31.5">
      <c r="A42" s="12" t="s">
        <v>153</v>
      </c>
      <c r="B42" s="8" t="s">
        <v>5</v>
      </c>
      <c r="C42" s="9"/>
      <c r="D42" s="9">
        <v>3000000</v>
      </c>
      <c r="E42" s="9">
        <v>0</v>
      </c>
      <c r="F42" s="10">
        <f t="shared" si="2"/>
        <v>0</v>
      </c>
      <c r="G42" s="10"/>
    </row>
    <row r="43" spans="1:7" ht="15.75">
      <c r="A43" s="12" t="s">
        <v>115</v>
      </c>
      <c r="B43" s="8" t="s">
        <v>142</v>
      </c>
      <c r="C43" s="9">
        <v>229024.93</v>
      </c>
      <c r="D43" s="9">
        <v>26377218.15</v>
      </c>
      <c r="E43" s="9">
        <v>1646636.39</v>
      </c>
      <c r="F43" s="10">
        <f t="shared" si="2"/>
        <v>6.242646137420674</v>
      </c>
      <c r="G43" s="10">
        <f t="shared" si="3"/>
        <v>718.9769209841043</v>
      </c>
    </row>
    <row r="44" spans="1:7" ht="15.75">
      <c r="A44" s="11" t="s">
        <v>105</v>
      </c>
      <c r="B44" s="5" t="s">
        <v>50</v>
      </c>
      <c r="C44" s="6">
        <v>3159596486.29</v>
      </c>
      <c r="D44" s="6">
        <v>14164697567.16</v>
      </c>
      <c r="E44" s="6">
        <v>3244525209.25</v>
      </c>
      <c r="F44" s="7">
        <f t="shared" si="2"/>
        <v>22.90571467457404</v>
      </c>
      <c r="G44" s="7">
        <f t="shared" si="3"/>
        <v>102.68796105225839</v>
      </c>
    </row>
    <row r="45" spans="1:7" ht="15.75">
      <c r="A45" s="12" t="s">
        <v>26</v>
      </c>
      <c r="B45" s="8" t="s">
        <v>36</v>
      </c>
      <c r="C45" s="9">
        <v>739030412.73</v>
      </c>
      <c r="D45" s="9">
        <v>3252562796.76</v>
      </c>
      <c r="E45" s="9">
        <v>780967303.51</v>
      </c>
      <c r="F45" s="10">
        <f t="shared" si="2"/>
        <v>24.010829377005443</v>
      </c>
      <c r="G45" s="10">
        <f t="shared" si="3"/>
        <v>105.67458254188537</v>
      </c>
    </row>
    <row r="46" spans="1:7" ht="15.75">
      <c r="A46" s="12" t="s">
        <v>70</v>
      </c>
      <c r="B46" s="8" t="s">
        <v>27</v>
      </c>
      <c r="C46" s="9">
        <v>1781953765.92</v>
      </c>
      <c r="D46" s="9">
        <v>7429560114.47</v>
      </c>
      <c r="E46" s="9">
        <v>1636664289.84</v>
      </c>
      <c r="F46" s="10">
        <f t="shared" si="2"/>
        <v>22.02908738368495</v>
      </c>
      <c r="G46" s="10">
        <f t="shared" si="3"/>
        <v>91.8466192075983</v>
      </c>
    </row>
    <row r="47" spans="1:7" ht="15.75">
      <c r="A47" s="12" t="s">
        <v>20</v>
      </c>
      <c r="B47" s="8" t="s">
        <v>1</v>
      </c>
      <c r="C47" s="9"/>
      <c r="D47" s="9">
        <v>1007115239.3</v>
      </c>
      <c r="E47" s="9">
        <v>229540771.19</v>
      </c>
      <c r="F47" s="10">
        <f t="shared" si="2"/>
        <v>22.791907244849494</v>
      </c>
      <c r="G47" s="10"/>
    </row>
    <row r="48" spans="1:7" ht="15.75">
      <c r="A48" s="12" t="s">
        <v>52</v>
      </c>
      <c r="B48" s="8" t="s">
        <v>148</v>
      </c>
      <c r="C48" s="9">
        <v>328579782.9</v>
      </c>
      <c r="D48" s="9">
        <v>1071195257.16</v>
      </c>
      <c r="E48" s="9">
        <v>300369355.6</v>
      </c>
      <c r="F48" s="10">
        <f t="shared" si="2"/>
        <v>28.04057930543424</v>
      </c>
      <c r="G48" s="10">
        <f t="shared" si="3"/>
        <v>91.41443607667561</v>
      </c>
    </row>
    <row r="49" spans="1:7" ht="31.5">
      <c r="A49" s="12" t="s">
        <v>10</v>
      </c>
      <c r="B49" s="8" t="s">
        <v>141</v>
      </c>
      <c r="C49" s="9">
        <v>5537974.08</v>
      </c>
      <c r="D49" s="9">
        <v>26045648</v>
      </c>
      <c r="E49" s="9">
        <v>5142932.41</v>
      </c>
      <c r="F49" s="10">
        <f t="shared" si="2"/>
        <v>19.74584164694232</v>
      </c>
      <c r="G49" s="10">
        <f t="shared" si="3"/>
        <v>92.86667535287562</v>
      </c>
    </row>
    <row r="50" spans="1:7" ht="15.75">
      <c r="A50" s="12" t="s">
        <v>15</v>
      </c>
      <c r="B50" s="8" t="s">
        <v>122</v>
      </c>
      <c r="C50" s="9">
        <v>14800339.64</v>
      </c>
      <c r="D50" s="9">
        <v>269344486</v>
      </c>
      <c r="E50" s="9">
        <v>1571149.13</v>
      </c>
      <c r="F50" s="10">
        <f t="shared" si="2"/>
        <v>0.583323294763866</v>
      </c>
      <c r="G50" s="10">
        <f t="shared" si="3"/>
        <v>10.615628885662517</v>
      </c>
    </row>
    <row r="51" spans="1:7" ht="15.75">
      <c r="A51" s="12" t="s">
        <v>104</v>
      </c>
      <c r="B51" s="8" t="s">
        <v>108</v>
      </c>
      <c r="C51" s="9">
        <v>289694211.02</v>
      </c>
      <c r="D51" s="9">
        <v>1108874025.47</v>
      </c>
      <c r="E51" s="9">
        <v>290269407.57</v>
      </c>
      <c r="F51" s="10">
        <f t="shared" si="2"/>
        <v>26.176950753893646</v>
      </c>
      <c r="G51" s="10">
        <f t="shared" si="3"/>
        <v>100.19855300110237</v>
      </c>
    </row>
    <row r="52" spans="1:7" ht="15.75">
      <c r="A52" s="11" t="s">
        <v>61</v>
      </c>
      <c r="B52" s="5" t="s">
        <v>48</v>
      </c>
      <c r="C52" s="6">
        <v>280053187.19</v>
      </c>
      <c r="D52" s="6">
        <v>1304699504.65</v>
      </c>
      <c r="E52" s="6">
        <v>294103937.25</v>
      </c>
      <c r="F52" s="7">
        <f t="shared" si="2"/>
        <v>22.541890772687662</v>
      </c>
      <c r="G52" s="7">
        <f t="shared" si="3"/>
        <v>105.01717198828642</v>
      </c>
    </row>
    <row r="53" spans="1:7" ht="15.75">
      <c r="A53" s="12" t="s">
        <v>118</v>
      </c>
      <c r="B53" s="8" t="s">
        <v>19</v>
      </c>
      <c r="C53" s="9">
        <v>257236060.77</v>
      </c>
      <c r="D53" s="9">
        <v>1218884322.65</v>
      </c>
      <c r="E53" s="9">
        <v>274297292.25</v>
      </c>
      <c r="F53" s="10">
        <f t="shared" si="2"/>
        <v>22.503964252624474</v>
      </c>
      <c r="G53" s="10">
        <f t="shared" si="3"/>
        <v>106.63251933999052</v>
      </c>
    </row>
    <row r="54" spans="1:7" ht="15.75">
      <c r="A54" s="12" t="s">
        <v>78</v>
      </c>
      <c r="B54" s="8" t="s">
        <v>9</v>
      </c>
      <c r="C54" s="9"/>
      <c r="D54" s="9">
        <v>2862290</v>
      </c>
      <c r="E54" s="9">
        <v>706500</v>
      </c>
      <c r="F54" s="10">
        <f t="shared" si="2"/>
        <v>24.683033515122506</v>
      </c>
      <c r="G54" s="10"/>
    </row>
    <row r="55" spans="1:7" ht="15.75">
      <c r="A55" s="12" t="s">
        <v>73</v>
      </c>
      <c r="B55" s="8" t="s">
        <v>147</v>
      </c>
      <c r="C55" s="9">
        <v>22817126.42</v>
      </c>
      <c r="D55" s="9">
        <v>82952892</v>
      </c>
      <c r="E55" s="9">
        <v>19100145</v>
      </c>
      <c r="F55" s="10">
        <f t="shared" si="2"/>
        <v>23.025291270134378</v>
      </c>
      <c r="G55" s="10">
        <f t="shared" si="3"/>
        <v>83.70968652414557</v>
      </c>
    </row>
    <row r="56" spans="1:7" ht="15.75">
      <c r="A56" s="11" t="s">
        <v>93</v>
      </c>
      <c r="B56" s="5" t="s">
        <v>31</v>
      </c>
      <c r="C56" s="6">
        <v>1651064679.03</v>
      </c>
      <c r="D56" s="6">
        <v>2233488976.33</v>
      </c>
      <c r="E56" s="6">
        <v>680275358.75</v>
      </c>
      <c r="F56" s="7">
        <f t="shared" si="2"/>
        <v>30.457968047274964</v>
      </c>
      <c r="G56" s="7">
        <f t="shared" si="3"/>
        <v>41.20222347374432</v>
      </c>
    </row>
    <row r="57" spans="1:7" ht="15.75">
      <c r="A57" s="12" t="s">
        <v>83</v>
      </c>
      <c r="B57" s="8" t="s">
        <v>18</v>
      </c>
      <c r="C57" s="9">
        <v>343446021.84</v>
      </c>
      <c r="D57" s="9">
        <v>1182898964.53</v>
      </c>
      <c r="E57" s="9">
        <v>480334136.79</v>
      </c>
      <c r="F57" s="10">
        <f t="shared" si="2"/>
        <v>40.606522720294265</v>
      </c>
      <c r="G57" s="10">
        <f t="shared" si="3"/>
        <v>139.85724284026549</v>
      </c>
    </row>
    <row r="58" spans="1:7" ht="15.75">
      <c r="A58" s="12" t="s">
        <v>107</v>
      </c>
      <c r="B58" s="8" t="s">
        <v>7</v>
      </c>
      <c r="C58" s="9">
        <v>103426331.29</v>
      </c>
      <c r="D58" s="9">
        <v>606769306</v>
      </c>
      <c r="E58" s="9">
        <v>117850267.01</v>
      </c>
      <c r="F58" s="10">
        <f t="shared" si="2"/>
        <v>19.422582165024675</v>
      </c>
      <c r="G58" s="10">
        <f t="shared" si="3"/>
        <v>113.94609626010646</v>
      </c>
    </row>
    <row r="59" spans="1:7" ht="15.75">
      <c r="A59" s="12" t="s">
        <v>114</v>
      </c>
      <c r="B59" s="8" t="s">
        <v>137</v>
      </c>
      <c r="C59" s="9">
        <v>3583557.4</v>
      </c>
      <c r="D59" s="9">
        <v>66218456</v>
      </c>
      <c r="E59" s="9">
        <v>3108537.4</v>
      </c>
      <c r="F59" s="10">
        <f t="shared" si="2"/>
        <v>4.69436708098419</v>
      </c>
      <c r="G59" s="10">
        <f t="shared" si="3"/>
        <v>86.74445677917703</v>
      </c>
    </row>
    <row r="60" spans="1:7" ht="15.75">
      <c r="A60" s="12" t="s">
        <v>34</v>
      </c>
      <c r="B60" s="8" t="s">
        <v>131</v>
      </c>
      <c r="C60" s="9">
        <v>14396524.9</v>
      </c>
      <c r="D60" s="9">
        <v>65474610.5</v>
      </c>
      <c r="E60" s="9">
        <v>19511384.46</v>
      </c>
      <c r="F60" s="10">
        <f t="shared" si="2"/>
        <v>29.799924445522286</v>
      </c>
      <c r="G60" s="10">
        <f t="shared" si="3"/>
        <v>135.52843200375392</v>
      </c>
    </row>
    <row r="61" spans="1:7" ht="31.5">
      <c r="A61" s="12" t="s">
        <v>140</v>
      </c>
      <c r="B61" s="8" t="s">
        <v>127</v>
      </c>
      <c r="C61" s="9">
        <v>20937231.51</v>
      </c>
      <c r="D61" s="9">
        <v>103098318</v>
      </c>
      <c r="E61" s="9">
        <v>19760512.1</v>
      </c>
      <c r="F61" s="10">
        <f t="shared" si="2"/>
        <v>19.166667782106785</v>
      </c>
      <c r="G61" s="10">
        <f t="shared" si="3"/>
        <v>94.37977552362652</v>
      </c>
    </row>
    <row r="62" spans="1:7" ht="15.75">
      <c r="A62" s="12" t="s">
        <v>126</v>
      </c>
      <c r="B62" s="8" t="s">
        <v>99</v>
      </c>
      <c r="C62" s="9">
        <v>1165275012.09</v>
      </c>
      <c r="D62" s="9">
        <v>209029321.3</v>
      </c>
      <c r="E62" s="9">
        <v>39710520.99</v>
      </c>
      <c r="F62" s="10">
        <f t="shared" si="2"/>
        <v>18.99758404372717</v>
      </c>
      <c r="G62" s="10">
        <f t="shared" si="3"/>
        <v>3.4078239538301336</v>
      </c>
    </row>
    <row r="63" spans="1:7" ht="15.75">
      <c r="A63" s="11" t="s">
        <v>138</v>
      </c>
      <c r="B63" s="5" t="s">
        <v>94</v>
      </c>
      <c r="C63" s="6">
        <v>2562654624.57</v>
      </c>
      <c r="D63" s="6">
        <v>16081292651.34</v>
      </c>
      <c r="E63" s="6">
        <v>3491451975</v>
      </c>
      <c r="F63" s="7">
        <f t="shared" si="2"/>
        <v>21.71126445304177</v>
      </c>
      <c r="G63" s="7">
        <f t="shared" si="3"/>
        <v>136.24356327711726</v>
      </c>
    </row>
    <row r="64" spans="1:7" ht="15.75">
      <c r="A64" s="12" t="s">
        <v>117</v>
      </c>
      <c r="B64" s="8" t="s">
        <v>76</v>
      </c>
      <c r="C64" s="9">
        <v>55247555.95</v>
      </c>
      <c r="D64" s="9">
        <v>267117508.37</v>
      </c>
      <c r="E64" s="9">
        <v>69409168.74</v>
      </c>
      <c r="F64" s="10">
        <f t="shared" si="2"/>
        <v>25.98450740408125</v>
      </c>
      <c r="G64" s="10">
        <f t="shared" si="3"/>
        <v>125.63301225997489</v>
      </c>
    </row>
    <row r="65" spans="1:7" ht="15.75">
      <c r="A65" s="12" t="s">
        <v>110</v>
      </c>
      <c r="B65" s="8" t="s">
        <v>68</v>
      </c>
      <c r="C65" s="9">
        <v>282368875.56</v>
      </c>
      <c r="D65" s="9">
        <v>1059700612.32</v>
      </c>
      <c r="E65" s="9">
        <v>202910373.9</v>
      </c>
      <c r="F65" s="10">
        <f t="shared" si="2"/>
        <v>19.147896258714884</v>
      </c>
      <c r="G65" s="10">
        <f t="shared" si="3"/>
        <v>71.86003538725146</v>
      </c>
    </row>
    <row r="66" spans="1:7" ht="15.75">
      <c r="A66" s="12" t="s">
        <v>125</v>
      </c>
      <c r="B66" s="8" t="s">
        <v>54</v>
      </c>
      <c r="C66" s="9">
        <v>1946571389.47</v>
      </c>
      <c r="D66" s="9">
        <v>13252488242.75</v>
      </c>
      <c r="E66" s="9">
        <v>2945211852.37</v>
      </c>
      <c r="F66" s="10">
        <f t="shared" si="2"/>
        <v>22.223840522788077</v>
      </c>
      <c r="G66" s="10">
        <f t="shared" si="3"/>
        <v>151.30253471833382</v>
      </c>
    </row>
    <row r="67" spans="1:7" ht="15.75">
      <c r="A67" s="12" t="s">
        <v>82</v>
      </c>
      <c r="B67" s="8" t="s">
        <v>41</v>
      </c>
      <c r="C67" s="9">
        <v>208995556.37</v>
      </c>
      <c r="D67" s="9">
        <v>1221818727.19</v>
      </c>
      <c r="E67" s="9">
        <v>231333158.32</v>
      </c>
      <c r="F67" s="10">
        <f t="shared" si="2"/>
        <v>18.933508970846404</v>
      </c>
      <c r="G67" s="10">
        <f t="shared" si="3"/>
        <v>110.68807506627276</v>
      </c>
    </row>
    <row r="68" spans="1:7" ht="15.75">
      <c r="A68" s="12" t="s">
        <v>64</v>
      </c>
      <c r="B68" s="8" t="s">
        <v>6</v>
      </c>
      <c r="C68" s="9">
        <v>69471247.22</v>
      </c>
      <c r="D68" s="9">
        <v>280167560.71</v>
      </c>
      <c r="E68" s="9">
        <v>42587421.67</v>
      </c>
      <c r="F68" s="10">
        <f t="shared" si="2"/>
        <v>15.200696883705971</v>
      </c>
      <c r="G68" s="10">
        <f t="shared" si="3"/>
        <v>61.30222699922905</v>
      </c>
    </row>
    <row r="69" spans="1:7" ht="15.75">
      <c r="A69" s="11" t="s">
        <v>74</v>
      </c>
      <c r="B69" s="5" t="s">
        <v>85</v>
      </c>
      <c r="C69" s="6">
        <v>112692388.97</v>
      </c>
      <c r="D69" s="6">
        <v>537046077.71</v>
      </c>
      <c r="E69" s="6">
        <v>68282557.06</v>
      </c>
      <c r="F69" s="7">
        <f t="shared" si="2"/>
        <v>12.714468998854128</v>
      </c>
      <c r="G69" s="7">
        <f t="shared" si="3"/>
        <v>60.59198645454007</v>
      </c>
    </row>
    <row r="70" spans="1:7" ht="15.75">
      <c r="A70" s="12" t="s">
        <v>8</v>
      </c>
      <c r="B70" s="8" t="s">
        <v>75</v>
      </c>
      <c r="C70" s="9">
        <v>74834338.04</v>
      </c>
      <c r="D70" s="9">
        <v>320611461.71</v>
      </c>
      <c r="E70" s="9">
        <v>46705834.48</v>
      </c>
      <c r="F70" s="10">
        <f t="shared" si="2"/>
        <v>14.567736983229388</v>
      </c>
      <c r="G70" s="10">
        <f t="shared" si="3"/>
        <v>62.4123039012319</v>
      </c>
    </row>
    <row r="71" spans="1:7" ht="15.75">
      <c r="A71" s="12" t="s">
        <v>51</v>
      </c>
      <c r="B71" s="8" t="s">
        <v>66</v>
      </c>
      <c r="C71" s="9">
        <v>18794596.4</v>
      </c>
      <c r="D71" s="9">
        <v>147358546</v>
      </c>
      <c r="E71" s="9">
        <v>9449714.84</v>
      </c>
      <c r="F71" s="10">
        <f t="shared" si="2"/>
        <v>6.412736211444431</v>
      </c>
      <c r="G71" s="10">
        <f t="shared" si="3"/>
        <v>50.278892075596794</v>
      </c>
    </row>
    <row r="72" spans="1:7" ht="15.75">
      <c r="A72" s="12" t="s">
        <v>89</v>
      </c>
      <c r="B72" s="8" t="s">
        <v>37</v>
      </c>
      <c r="C72" s="9">
        <v>14424601.71</v>
      </c>
      <c r="D72" s="9">
        <v>51836900</v>
      </c>
      <c r="E72" s="9">
        <v>8760358.33</v>
      </c>
      <c r="F72" s="10">
        <f t="shared" si="2"/>
        <v>16.899849971738277</v>
      </c>
      <c r="G72" s="10">
        <f t="shared" si="3"/>
        <v>60.732063914990405</v>
      </c>
    </row>
    <row r="73" spans="1:7" ht="15.75">
      <c r="A73" s="12" t="s">
        <v>98</v>
      </c>
      <c r="B73" s="8" t="s">
        <v>12</v>
      </c>
      <c r="C73" s="9">
        <v>4638852.82</v>
      </c>
      <c r="D73" s="9">
        <v>17239170</v>
      </c>
      <c r="E73" s="9">
        <v>3366649.41</v>
      </c>
      <c r="F73" s="10">
        <f t="shared" si="2"/>
        <v>19.529069032905877</v>
      </c>
      <c r="G73" s="10">
        <f t="shared" si="3"/>
        <v>72.57504259425933</v>
      </c>
    </row>
    <row r="74" spans="1:7" ht="15.75">
      <c r="A74" s="11" t="s">
        <v>102</v>
      </c>
      <c r="B74" s="5" t="s">
        <v>81</v>
      </c>
      <c r="C74" s="6">
        <v>14051023.59</v>
      </c>
      <c r="D74" s="6">
        <v>71277498</v>
      </c>
      <c r="E74" s="6">
        <v>14628998.88</v>
      </c>
      <c r="F74" s="7">
        <f t="shared" si="2"/>
        <v>20.524007282073793</v>
      </c>
      <c r="G74" s="7">
        <f t="shared" si="3"/>
        <v>104.11340345632429</v>
      </c>
    </row>
    <row r="75" spans="1:7" ht="15.75">
      <c r="A75" s="12" t="s">
        <v>63</v>
      </c>
      <c r="B75" s="8" t="s">
        <v>59</v>
      </c>
      <c r="C75" s="9">
        <v>3077553.58</v>
      </c>
      <c r="D75" s="9">
        <v>16071800</v>
      </c>
      <c r="E75" s="9">
        <v>2976620.18</v>
      </c>
      <c r="F75" s="10">
        <f t="shared" si="2"/>
        <v>18.520764195671923</v>
      </c>
      <c r="G75" s="10">
        <f t="shared" si="3"/>
        <v>96.7203365473169</v>
      </c>
    </row>
    <row r="76" spans="1:7" ht="15.75">
      <c r="A76" s="12" t="s">
        <v>33</v>
      </c>
      <c r="B76" s="8" t="s">
        <v>49</v>
      </c>
      <c r="C76" s="9">
        <v>6110927.39</v>
      </c>
      <c r="D76" s="9">
        <v>26277760</v>
      </c>
      <c r="E76" s="9">
        <v>5038383.48</v>
      </c>
      <c r="F76" s="10">
        <f t="shared" si="2"/>
        <v>19.173565326724958</v>
      </c>
      <c r="G76" s="10">
        <f t="shared" si="3"/>
        <v>82.44875382163559</v>
      </c>
    </row>
    <row r="77" spans="1:7" ht="15.75">
      <c r="A77" s="12" t="s">
        <v>135</v>
      </c>
      <c r="B77" s="8" t="s">
        <v>24</v>
      </c>
      <c r="C77" s="9">
        <v>4862542.62</v>
      </c>
      <c r="D77" s="9">
        <v>28927938</v>
      </c>
      <c r="E77" s="9">
        <v>6613995.22</v>
      </c>
      <c r="F77" s="10">
        <f t="shared" si="2"/>
        <v>22.863693983304305</v>
      </c>
      <c r="G77" s="10">
        <f t="shared" si="3"/>
        <v>136.01927503516666</v>
      </c>
    </row>
    <row r="78" spans="1:7" ht="31.5">
      <c r="A78" s="11" t="s">
        <v>120</v>
      </c>
      <c r="B78" s="5" t="s">
        <v>72</v>
      </c>
      <c r="C78" s="6">
        <v>268202404.89</v>
      </c>
      <c r="D78" s="6">
        <v>1004055490.27</v>
      </c>
      <c r="E78" s="6">
        <v>215300592.9</v>
      </c>
      <c r="F78" s="7">
        <f t="shared" si="2"/>
        <v>21.44309701868207</v>
      </c>
      <c r="G78" s="7">
        <f t="shared" si="3"/>
        <v>80.27541475189344</v>
      </c>
    </row>
    <row r="79" spans="1:7" ht="31.5">
      <c r="A79" s="12" t="s">
        <v>4</v>
      </c>
      <c r="B79" s="8" t="s">
        <v>57</v>
      </c>
      <c r="C79" s="9">
        <v>268202404.89</v>
      </c>
      <c r="D79" s="9">
        <v>1004055490.27</v>
      </c>
      <c r="E79" s="9">
        <v>215300592.9</v>
      </c>
      <c r="F79" s="10">
        <f t="shared" si="2"/>
        <v>21.44309701868207</v>
      </c>
      <c r="G79" s="10">
        <f t="shared" si="3"/>
        <v>80.27541475189344</v>
      </c>
    </row>
    <row r="80" spans="1:7" ht="47.25">
      <c r="A80" s="11" t="s">
        <v>2</v>
      </c>
      <c r="B80" s="5" t="s">
        <v>69</v>
      </c>
      <c r="C80" s="6">
        <v>0</v>
      </c>
      <c r="D80" s="6">
        <v>403817100</v>
      </c>
      <c r="E80" s="6">
        <v>0</v>
      </c>
      <c r="F80" s="7">
        <f t="shared" si="2"/>
        <v>0</v>
      </c>
      <c r="G80" s="7"/>
    </row>
    <row r="81" spans="1:7" ht="47.25" hidden="1">
      <c r="A81" s="12" t="s">
        <v>112</v>
      </c>
      <c r="B81" s="8" t="s">
        <v>40</v>
      </c>
      <c r="C81" s="9">
        <v>0</v>
      </c>
      <c r="D81" s="9">
        <v>0</v>
      </c>
      <c r="E81" s="9">
        <v>0</v>
      </c>
      <c r="F81" s="10"/>
      <c r="G81" s="10"/>
    </row>
    <row r="82" spans="1:7" ht="15.75">
      <c r="A82" s="12" t="s">
        <v>145</v>
      </c>
      <c r="B82" s="8" t="s">
        <v>30</v>
      </c>
      <c r="C82" s="9">
        <v>0</v>
      </c>
      <c r="D82" s="9">
        <v>392817100</v>
      </c>
      <c r="E82" s="9">
        <v>0</v>
      </c>
      <c r="F82" s="10">
        <f>E82/D82*100</f>
        <v>0</v>
      </c>
      <c r="G82" s="10"/>
    </row>
    <row r="83" spans="1:7" ht="15.75">
      <c r="A83" s="12" t="s">
        <v>3</v>
      </c>
      <c r="B83" s="8" t="s">
        <v>14</v>
      </c>
      <c r="C83" s="9">
        <v>0</v>
      </c>
      <c r="D83" s="9">
        <v>11000000</v>
      </c>
      <c r="E83" s="9">
        <v>0</v>
      </c>
      <c r="F83" s="10">
        <f>E83/D83*100</f>
        <v>0</v>
      </c>
      <c r="G83" s="10"/>
    </row>
    <row r="84" spans="1:7" ht="15.75">
      <c r="A84" s="13" t="s">
        <v>162</v>
      </c>
      <c r="B84" s="14"/>
      <c r="C84" s="6">
        <v>11029783503.82</v>
      </c>
      <c r="D84" s="6">
        <v>59404508968.21</v>
      </c>
      <c r="E84" s="6">
        <v>10019722862.97</v>
      </c>
      <c r="F84" s="7">
        <f>E84/D84*100</f>
        <v>16.86693996297823</v>
      </c>
      <c r="G84" s="7">
        <f>E84/C84*100</f>
        <v>90.84242550635577</v>
      </c>
    </row>
  </sheetData>
  <sheetProtection/>
  <autoFilter ref="A5:E83"/>
  <mergeCells count="10">
    <mergeCell ref="A84:B84"/>
    <mergeCell ref="A2:G2"/>
    <mergeCell ref="F3:G3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42" top="0.55" bottom="0.33" header="0.31496062992125984" footer="0.31496062992125984"/>
  <pageSetup errors="blank"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2017-05-15T08:11:57Z</cp:lastPrinted>
  <dcterms:created xsi:type="dcterms:W3CDTF">2017-05-04T06:12:13Z</dcterms:created>
  <dcterms:modified xsi:type="dcterms:W3CDTF">2017-05-15T08:12:03Z</dcterms:modified>
  <cp:category/>
  <cp:version/>
  <cp:contentType/>
  <cp:contentStatus/>
</cp:coreProperties>
</file>